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マイドライブ\03 丸の内プレップ\00 モデリング原稿\01_第1巻\20190902_設例ファイル\"/>
    </mc:Choice>
  </mc:AlternateContent>
  <bookViews>
    <workbookView xWindow="0" yWindow="0" windowWidth="28800" windowHeight="12450"/>
  </bookViews>
  <sheets>
    <sheet name="エラートラップ" sheetId="1" r:id="rId1"/>
  </sheets>
  <definedNames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"09/11/2019 14:21:37"</definedName>
    <definedName name="IQ_QTD" hidden="1">750000</definedName>
    <definedName name="IQ_TODAY" hidden="1">0</definedName>
    <definedName name="IQ_YTDMONTH" hidden="1">130000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D3" i="1"/>
  <c r="E3" i="1"/>
  <c r="F3" i="1"/>
  <c r="G3" i="1"/>
  <c r="F5" i="1"/>
  <c r="G5" i="1"/>
  <c r="C8" i="1"/>
  <c r="D8" i="1"/>
  <c r="E8" i="1"/>
  <c r="F8" i="1"/>
  <c r="G8" i="1"/>
  <c r="H8" i="1"/>
  <c r="C10" i="1"/>
  <c r="D10" i="1"/>
  <c r="E10" i="1"/>
  <c r="F10" i="1"/>
  <c r="G10" i="1"/>
  <c r="H10" i="1"/>
  <c r="C12" i="1"/>
  <c r="D12" i="1"/>
  <c r="E12" i="1"/>
  <c r="F12" i="1"/>
  <c r="G12" i="1"/>
  <c r="H12" i="1"/>
</calcChain>
</file>

<file path=xl/sharedStrings.xml><?xml version="1.0" encoding="utf-8"?>
<sst xmlns="http://schemas.openxmlformats.org/spreadsheetml/2006/main" count="5" uniqueCount="5">
  <si>
    <t>IFERRORを用いる場合</t>
    <rPh sb="8" eb="9">
      <t>モチ</t>
    </rPh>
    <rPh sb="11" eb="13">
      <t>バアイ</t>
    </rPh>
    <phoneticPr fontId="1"/>
  </si>
  <si>
    <t>IFとISERRORを用いる場合</t>
    <rPh sb="11" eb="12">
      <t>モチ</t>
    </rPh>
    <rPh sb="14" eb="16">
      <t>バアイ</t>
    </rPh>
    <phoneticPr fontId="1"/>
  </si>
  <si>
    <t>エラートラップを用いない場合</t>
    <rPh sb="8" eb="9">
      <t>モチ</t>
    </rPh>
    <rPh sb="12" eb="14">
      <t>バアイ</t>
    </rPh>
    <phoneticPr fontId="1"/>
  </si>
  <si>
    <t>年次成長率</t>
    <rPh sb="0" eb="2">
      <t>ネンジ</t>
    </rPh>
    <rPh sb="2" eb="5">
      <t>セイチョウリツ</t>
    </rPh>
    <phoneticPr fontId="1"/>
  </si>
  <si>
    <t>売上高</t>
    <rPh sb="0" eb="2">
      <t>ウリアゲ</t>
    </rPh>
    <rPh sb="2" eb="3">
      <t>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</si>
</sst>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7" formatCode="_ * #,##0\ \ ;_ * \(#,##0\)\ ;_ * &quot;-&quot;_ ;_ @_ "/>
    <numFmt numFmtId="178" formatCode="###0&quot;年度&quot;_);\(#,##0\);\-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0"/>
      <name val="Meiryo UI"/>
      <family val="3"/>
      <charset val="128"/>
    </font>
    <font>
      <sz val="10"/>
      <color theme="1"/>
      <name val="Meiryo UI"/>
      <family val="3"/>
      <charset val="128"/>
    </font>
    <font>
      <u/>
      <sz val="10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C2D8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0" xfId="0" applyFont="1" applyFill="1" applyBorder="1">
      <alignment vertical="center"/>
    </xf>
    <xf numFmtId="14" fontId="2" fillId="2" borderId="0" xfId="0" applyNumberFormat="1" applyFont="1" applyFill="1" applyBorder="1">
      <alignment vertical="center"/>
    </xf>
    <xf numFmtId="0" fontId="3" fillId="0" borderId="0" xfId="0" applyFont="1">
      <alignment vertical="center"/>
    </xf>
    <xf numFmtId="0" fontId="2" fillId="2" borderId="0" xfId="0" applyFont="1" applyFill="1" applyBorder="1" applyAlignment="1">
      <alignment horizontal="right" vertical="center"/>
    </xf>
    <xf numFmtId="178" fontId="2" fillId="2" borderId="0" xfId="0" applyNumberFormat="1" applyFont="1" applyFill="1" applyBorder="1">
      <alignment vertical="center"/>
    </xf>
    <xf numFmtId="177" fontId="3" fillId="0" borderId="0" xfId="0" applyNumberFormat="1" applyFont="1">
      <alignment vertical="center"/>
    </xf>
    <xf numFmtId="0" fontId="4" fillId="0" borderId="0" xfId="0" applyFont="1">
      <alignment vertical="center"/>
    </xf>
    <xf numFmtId="176" fontId="3" fillId="0" borderId="0" xfId="0" applyNumberFormat="1" applyFont="1">
      <alignment vertical="center"/>
    </xf>
    <xf numFmtId="0" fontId="3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showGridLines="0" tabSelected="1" zoomScale="160" zoomScaleNormal="160" workbookViewId="0"/>
  </sheetViews>
  <sheetFormatPr defaultColWidth="0" defaultRowHeight="14.25" x14ac:dyDescent="0.15"/>
  <cols>
    <col min="1" max="1" width="25.75" style="3" bestFit="1" customWidth="1"/>
    <col min="2" max="2" width="2.875" style="3" customWidth="1"/>
    <col min="3" max="7" width="11.375" style="3" bestFit="1" customWidth="1"/>
    <col min="8" max="8" width="32" style="3" bestFit="1" customWidth="1"/>
    <col min="9" max="14" width="8.75" style="3" hidden="1" customWidth="1"/>
    <col min="15" max="16384" width="19.875" style="3" hidden="1"/>
  </cols>
  <sheetData>
    <row r="1" spans="1:8" x14ac:dyDescent="0.15">
      <c r="A1" s="1"/>
      <c r="B1" s="1"/>
      <c r="C1" s="2">
        <v>43831</v>
      </c>
      <c r="D1" s="2">
        <v>44197</v>
      </c>
      <c r="E1" s="2">
        <v>44562</v>
      </c>
      <c r="F1" s="2">
        <v>44927</v>
      </c>
      <c r="G1" s="2">
        <v>45292</v>
      </c>
    </row>
    <row r="2" spans="1:8" x14ac:dyDescent="0.15">
      <c r="A2" s="1"/>
      <c r="B2" s="1"/>
      <c r="C2" s="2">
        <v>44196</v>
      </c>
      <c r="D2" s="2">
        <v>44561</v>
      </c>
      <c r="E2" s="2">
        <v>44926</v>
      </c>
      <c r="F2" s="2">
        <v>45291</v>
      </c>
      <c r="G2" s="2">
        <v>45657</v>
      </c>
    </row>
    <row r="3" spans="1:8" x14ac:dyDescent="0.15">
      <c r="A3" s="1"/>
      <c r="B3" s="4"/>
      <c r="C3" s="5">
        <f>YEAR(C1)</f>
        <v>2020</v>
      </c>
      <c r="D3" s="5">
        <f>YEAR(D1)</f>
        <v>2021</v>
      </c>
      <c r="E3" s="5">
        <f>YEAR(E1)</f>
        <v>2022</v>
      </c>
      <c r="F3" s="5">
        <f>YEAR(F1)</f>
        <v>2023</v>
      </c>
      <c r="G3" s="5">
        <f>YEAR(G1)</f>
        <v>2024</v>
      </c>
    </row>
    <row r="5" spans="1:8" x14ac:dyDescent="0.15">
      <c r="A5" s="3" t="s">
        <v>4</v>
      </c>
      <c r="C5" s="6">
        <v>4343155</v>
      </c>
      <c r="D5" s="6">
        <v>6957524</v>
      </c>
      <c r="E5" s="6">
        <v>4890000</v>
      </c>
      <c r="F5" s="6">
        <f>E5*1.14</f>
        <v>5574599.9999999991</v>
      </c>
      <c r="G5" s="6">
        <f>F5*1.01</f>
        <v>5630345.9999999991</v>
      </c>
    </row>
    <row r="7" spans="1:8" x14ac:dyDescent="0.15">
      <c r="A7" s="7" t="s">
        <v>3</v>
      </c>
    </row>
    <row r="8" spans="1:8" x14ac:dyDescent="0.15">
      <c r="A8" s="3" t="s">
        <v>2</v>
      </c>
      <c r="C8" s="8" t="e">
        <f>C5/B5-1</f>
        <v>#DIV/0!</v>
      </c>
      <c r="D8" s="8">
        <f>D5/C5-1</f>
        <v>0.60195157667640231</v>
      </c>
      <c r="E8" s="8">
        <f>E5/D5-1</f>
        <v>-0.29716376113111509</v>
      </c>
      <c r="F8" s="8">
        <f>F5/E5-1</f>
        <v>0.1399999999999999</v>
      </c>
      <c r="G8" s="8">
        <f>G5/F5-1</f>
        <v>1.0000000000000009E-2</v>
      </c>
      <c r="H8" s="3" t="str">
        <f ca="1">_xlfn.FORMULATEXT(G8)</f>
        <v>=G5/F5-1</v>
      </c>
    </row>
    <row r="10" spans="1:8" x14ac:dyDescent="0.15">
      <c r="A10" s="3" t="s">
        <v>1</v>
      </c>
      <c r="C10" s="9" t="str">
        <f>IF(ISERROR(C5/B5-1),"N/A",C5/B5-1)</f>
        <v>N/A</v>
      </c>
      <c r="D10" s="8">
        <f>IF(ISERROR(D5/C5-1),"N/A",D5/C5-1)</f>
        <v>0.60195157667640231</v>
      </c>
      <c r="E10" s="8">
        <f>IF(ISERROR(E5/D5-1),"N/A",E5/D5-1)</f>
        <v>-0.29716376113111509</v>
      </c>
      <c r="F10" s="8">
        <f>IF(ISERROR(F5/E5-1),"N/A",F5/E5-1)</f>
        <v>0.1399999999999999</v>
      </c>
      <c r="G10" s="8">
        <f>IF(ISERROR(G5/F5-1),"N/A",G5/F5-1)</f>
        <v>1.0000000000000009E-2</v>
      </c>
      <c r="H10" s="3" t="str">
        <f ca="1">_xlfn.FORMULATEXT(G10)</f>
        <v>=IF(ISERROR(G5/F5-1),"N/A",G5/F5-1)</v>
      </c>
    </row>
    <row r="12" spans="1:8" x14ac:dyDescent="0.15">
      <c r="A12" s="3" t="s">
        <v>0</v>
      </c>
      <c r="C12" s="8" t="str">
        <f t="shared" ref="C12:F12" si="0">IFERROR(C5/B5-1,"N/A")</f>
        <v>N/A</v>
      </c>
      <c r="D12" s="8">
        <f t="shared" si="0"/>
        <v>0.60195157667640231</v>
      </c>
      <c r="E12" s="8">
        <f t="shared" si="0"/>
        <v>-0.29716376113111509</v>
      </c>
      <c r="F12" s="8">
        <f t="shared" si="0"/>
        <v>0.1399999999999999</v>
      </c>
      <c r="G12" s="8">
        <f>IFERROR(G5/F5-1,"N/A")</f>
        <v>1.0000000000000009E-2</v>
      </c>
      <c r="H12" s="3" t="str">
        <f ca="1">_xlfn.FORMULATEXT(G12)</f>
        <v>=IFERROR(G5/F5-1,"N/A")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エラートラップ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Hiromi Hattori</dc:creator>
  <cp:lastModifiedBy>Hiromi Hattori</cp:lastModifiedBy>
  <dcterms:created xsi:type="dcterms:W3CDTF">2019-09-03T01:58:44Z</dcterms:created>
  <dcterms:modified xsi:type="dcterms:W3CDTF">2020-03-10T05:30:04Z</dcterms:modified>
</cp:coreProperties>
</file>